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<sst xmlns="http://schemas.openxmlformats.org/spreadsheetml/2006/main" count="41" uniqueCount="41">
  <si>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</si>
  <si>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</si>
  <si>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</si>
  <si>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</si>
  <si>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 de pino pinaster (Pinus pinaster), tratada en autoclave, de 20x95x2050 mm, color marrón, con clase de uso 4, según UNE-EN 335, fijadas mediante el sistema de fijación oculta sobre rastreles de madera de pino pinaster (Pinus pinaster), tratada en autoclave, con clase de uso 4 según UNE-EN 335 de 60x40 mm, separados 50 cm entre sí, y fijados al soporte con tacos metálicos expansivos y tirafondos. Incluso tornillos autotaladrantes de acero inoxidable para sujeción de las tablas a los rastreles.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</si>
  <si>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</si>
  <si>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</si>
  <si>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</si>
  <si>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</si>
  <si>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</si>
  <si>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</si>
  <si>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</si>
  <si>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mt18mva015d</t>
  </si>
  <si>
    <t xml:space="preserve">m</t>
  </si>
  <si>
    <t xml:space="preserve">Rastrel de 60x40 mm de sección, de madera de pino pinaster (Pinus pinaster), tratada en autoclave, con clase de uso 4, según UNE-EN 335, acabado cepillado, con humedad inferior al 20%.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</si>
  <si>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</si>
  <si>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</si>
  <si>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</si>
  <si>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</si>
  <si>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</si>
  <si>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</si>
  <si>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mt18mtf030iKp</t>
  </si>
  <si>
    <t xml:space="preserve">m²</t>
  </si>
  <si>
    <t xml:space="preserve">Tablas de madera maciza de pino pinaster (Pinus pinaster), tratada en autoclave, mediante el método Bethell, de 20x95x2050 mm, color marrón, con clase de uso 4, según UNE-EN 335, para cepillado y aplicación de un tratamiento protector y decorativo en obra.</t>
  </si>
  <si>
    <t xml:space="preserve">mt18mva095</t>
  </si>
  <si>
    <t xml:space="preserve">Ud</t>
  </si>
  <si>
    <t xml:space="preserve">Tornillo autotaladrante de acero inoxidable, con cabeza avellanada.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</si>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</sst>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2.55</v>
      </c>
      <c r="H10" s="12">
        <f ca="1">ROUND(INDIRECT(ADDRESS(ROW()+(0), COLUMN()+(-2), 1))*INDIRECT(ADDRESS(ROW()+(0), COLUMN()+(-1), 1)), 2)</f>
        <v>5.36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1.2</v>
      </c>
      <c r="H11" s="12">
        <f ca="1">ROUND(INDIRECT(ADDRESS(ROW()+(0), COLUMN()+(-2), 1))*INDIRECT(ADDRESS(ROW()+(0), COLUMN()+(-1), 1)), 2)</f>
        <v>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0.23</v>
      </c>
      <c r="H12" s="12">
        <f ca="1">ROUND(INDIRECT(ADDRESS(ROW()+(0), COLUMN()+(-2), 1))*INDIRECT(ADDRESS(ROW()+(0), COLUMN()+(-1), 1)), 2)</f>
        <v>6.44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14.32</v>
      </c>
      <c r="H13" s="12">
        <f ca="1">ROUND(INDIRECT(ADDRESS(ROW()+(0), COLUMN()+(-2), 1))*INDIRECT(ADDRESS(ROW()+(0), COLUMN()+(-1), 1)), 2)</f>
        <v>15.04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66</v>
      </c>
      <c r="G14" s="14">
        <v>0.14</v>
      </c>
      <c r="H14" s="14">
        <f ca="1">ROUND(INDIRECT(ADDRESS(ROW()+(0), COLUMN()+(-2), 1))*INDIRECT(ADDRESS(ROW()+(0), COLUMN()+(-1), 1)), 2)</f>
        <v>9.24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22.13</v>
      </c>
      <c r="H17" s="12">
        <f ca="1">ROUND(INDIRECT(ADDRESS(ROW()+(0), COLUMN()+(-2), 1))*INDIRECT(ADDRESS(ROW()+(0), COLUMN()+(-1), 1)), 2)</f>
        <v>13.15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21.02</v>
      </c>
      <c r="H18" s="14">
        <f ca="1">ROUND(INDIRECT(ADDRESS(ROW()+(0), COLUMN()+(-2), 1))*INDIRECT(ADDRESS(ROW()+(0), COLUMN()+(-1), 1)), 2)</f>
        <v>12.49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66.52</v>
      </c>
      <c r="H21" s="14">
        <f ca="1">ROUND(INDIRECT(ADDRESS(ROW()+(0), COLUMN()+(-2), 1))*INDIRECT(ADDRESS(ROW()+(0), COLUMN()+(-1), 1))/100, 2)</f>
        <v>1.33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67.85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