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<sst xmlns="http://schemas.openxmlformats.org/spreadsheetml/2006/main" count="42" uniqueCount="42">
  <si>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</si>
  <si>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EMT100</t>
  </si>
  <si>
    <t xml:space="preserve">m²</t>
  </si>
  <si>
    <t xml:space="preserve">Tablero estructural de madera.</t>
  </si>
  <si>
    <r>
      <rPr>
        <sz val="8.25"/>
        <color rgb="FF000000"/>
        <rFont val="Arial"/>
        <family val="2"/>
      </rPr>
      <t xml:space="preserve">Tablero estructural OSB de virutas orientadas de madera, para uso en ambiente húmedo, clase OSB/3, según UNE-EN 300, de 18 mm de espesor, con bordes canteados, fijado a la estructura de madera con tornillos de cabeza avellanada, de acero al carbono.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</si>
  <si>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</si>
  <si>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</si>
  <si>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</si>
  <si>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</si>
  <si>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</si>
  <si>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</si>
  <si>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</si>
  <si>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mt07tdm040d</t>
  </si>
  <si>
    <t xml:space="preserve">m²</t>
  </si>
  <si>
    <t xml:space="preserve">Tablero estructural OSB de virutas orientadas de madera, para uso en ambiente húmedo, clase OSB/3, según UNE-EN 300, de 18 mm de espesor, con bordes canteados, Euroclase D-s2, d0 de reacción al fuego, según UNE-EN 13501-1, clase E1 en emisión de formaldehído, según UNE-EN 13986.</t>
  </si>
  <si>
    <t xml:space="preserve">mt07emr118ga</t>
  </si>
  <si>
    <t xml:space="preserve">Ud</t>
  </si>
  <si>
    <t xml:space="preserve">Tornillo de cabeza avellanada, de 4,5 mm de diámetro y 50 mm de longitud, de acero al carbono, con tratamiento superficial a base de resina epoxi, para clases de servicio 1, 2 y 3 según UNE-EN 1995-1-1.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</si>
  <si>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</si>
  <si>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</si>
  <si>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</si>
  <si>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</si>
  <si>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</si>
  <si>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</si>
  <si>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</si>
  <si>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</si>
  <si>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</si>
  <si>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</si>
  <si>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</si>
  <si>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</si>
  <si>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4,79€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</si>
  <si>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</si>
  <si>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</si>
  <si>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</si>
  <si>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</si>
  <si>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</si>
  <si>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13986:2004+A1:2015</t>
  </si>
  <si>
    <t xml:space="preserve">1/2+/3/4</t>
  </si>
  <si>
    <t xml:space="preserve">Tableros  derivados  de  la  madera  para  utilización en  la  construcción.  Características,  evaluación  de la  conformidad  y 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</si>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</sst>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71.40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9.05</v>
      </c>
      <c r="J10" s="12">
        <f ca="1">ROUND(INDIRECT(ADDRESS(ROW()+(0), COLUMN()+(-3), 1))*INDIRECT(ADDRESS(ROW()+(0), COLUMN()+(-1), 1)), 2)</f>
        <v>9.5</v>
      </c>
    </row>
    <row r="11" spans="1:10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9</v>
      </c>
      <c r="H11" s="13"/>
      <c r="I11" s="14">
        <v>0.18</v>
      </c>
      <c r="J11" s="14">
        <f ca="1">ROUND(INDIRECT(ADDRESS(ROW()+(0), COLUMN()+(-3), 1))*INDIRECT(ADDRESS(ROW()+(0), COLUMN()+(-1), 1)), 2)</f>
        <v>1.62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11.12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0.17</v>
      </c>
      <c r="H14" s="11"/>
      <c r="I14" s="12">
        <v>23.03</v>
      </c>
      <c r="J14" s="12">
        <f ca="1">ROUND(INDIRECT(ADDRESS(ROW()+(0), COLUMN()+(-3), 1))*INDIRECT(ADDRESS(ROW()+(0), COLUMN()+(-1), 1)), 2)</f>
        <v>3.92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0.17</v>
      </c>
      <c r="H15" s="13"/>
      <c r="I15" s="14">
        <v>21.86</v>
      </c>
      <c r="J15" s="14">
        <f ca="1">ROUND(INDIRECT(ADDRESS(ROW()+(0), COLUMN()+(-3), 1))*INDIRECT(ADDRESS(ROW()+(0), COLUMN()+(-1), 1)), 2)</f>
        <v>3.72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7.64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18.76</v>
      </c>
      <c r="J18" s="14">
        <f ca="1">ROUND(INDIRECT(ADDRESS(ROW()+(0), COLUMN()+(-3), 1))*INDIRECT(ADDRESS(ROW()+(0), COLUMN()+(-1), 1))/100, 2)</f>
        <v>0.38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19.14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1.3112e+007</v>
      </c>
      <c r="G23" s="29"/>
      <c r="H23" s="29">
        <v>1.3112e+007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