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<sst xmlns="http://schemas.openxmlformats.org/spreadsheetml/2006/main" count="42" uniqueCount="42">
  <si>
    <t xml:space="preserve"/>
  </si>
  <si>
    <t xml:space="preserve">EMT100</t>
  </si>
  <si>
    <t xml:space="preserve">m²</t>
  </si>
  <si>
    <t xml:space="preserve">Tablero estructural de madera.</t>
  </si>
  <si>
    <r>
      <rPr>
        <sz val="8.25"/>
        <color rgb="FF000000"/>
        <rFont val="Arial"/>
        <family val="2"/>
      </rPr>
      <t xml:space="preserve">Tablero estructural OSB de virutas orientadas de madera, de altas prestaciones para uso en ambiente húmedo, clase OSB/4, según UNE-EN 300, de 18 mm de espesor, con bordes canteados, fijado a la estructura de madera con clavos, de acero galvanizado de alta adherencia.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</si>
  <si>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</si>
  <si>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</si>
  <si>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</si>
  <si>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</si>
  <si>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</si>
  <si>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</si>
  <si>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</si>
  <si>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mt07tdm040n</t>
  </si>
  <si>
    <t xml:space="preserve">m²</t>
  </si>
  <si>
    <t xml:space="preserve">Tablero estructural OSB de virutas orientadas de madera, de altas prestaciones para uso en ambiente húmedo, clase OSB/4, según UNE-EN 300, de 18 mm de espesor, con bordes canteados, Euroclase D-s2, d0 de reacción al fuego, según UNE-EN 13501-1, clase E1 en emisión de formaldehído, según UNE-EN 13986.</t>
  </si>
  <si>
    <t xml:space="preserve">mt07emr111d</t>
  </si>
  <si>
    <t xml:space="preserve">Ud</t>
  </si>
  <si>
    <t xml:space="preserve">Clavo, de 4 mm de diámetro y 75 mm de longitud, de acero galvanizado de alta adherencia.</t>
  </si>
  <si>
    <t xml:space="preserve">Subtotal materiales:</t>
  </si>
  <si>
    <t xml:space="preserve">Mano de obra</t>
  </si>
  <si>
    <t xml:space="preserve">mo048</t>
  </si>
  <si>
    <t xml:space="preserve">h</t>
  </si>
  <si>
    <t xml:space="preserve">Oficial 1ª montador de estructura de madera.</t>
  </si>
  <si>
    <t xml:space="preserve">mo095</t>
  </si>
  <si>
    <t xml:space="preserve">h</t>
  </si>
  <si>
    <t xml:space="preserve">Ayudante montador de estructura de madera.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</si>
  <si>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</si>
  <si>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</si>
  <si>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</si>
  <si>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</si>
  <si>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4,87€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</si>
  <si>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</si>
  <si>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Referencia y título de la norma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</si>
  <si>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</si>
  <si>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</si>
  <si>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</si>
  <si>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13986:2004+A1:2015</t>
  </si>
  <si>
    <t xml:space="preserve">1/2+/3/4</t>
  </si>
  <si>
    <t xml:space="preserve">Tableros  derivados  de  la  madera  para  utilización en  la  construcción.  Características,  evaluación  de la  conformidad  y 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</si>
  <si>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</si>
  <si>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en que finaliza el período de coexistencia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</si>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</sst>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08" customWidth="1"/>
    <col min="3" max="3" width="2.21" customWidth="1"/>
    <col min="4" max="4" width="5.44" customWidth="1"/>
    <col min="5" max="5" width="72.42" customWidth="1"/>
    <col min="6" max="6" width="3.06" customWidth="1"/>
    <col min="7" max="7" width="9.69" customWidth="1"/>
    <col min="8" max="8" width="4.42" customWidth="1"/>
    <col min="9" max="9" width="9.86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"/>
      <c r="G10" s="11">
        <v>1.05</v>
      </c>
      <c r="H10" s="11"/>
      <c r="I10" s="12">
        <v>9.8</v>
      </c>
      <c r="J10" s="12">
        <f ca="1">ROUND(INDIRECT(ADDRESS(ROW()+(0), COLUMN()+(-3), 1))*INDIRECT(ADDRESS(ROW()+(0), COLUMN()+(-1), 1)), 2)</f>
        <v>10.29</v>
      </c>
    </row>
    <row r="11" spans="1:10" ht="13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"/>
      <c r="G11" s="13">
        <v>9</v>
      </c>
      <c r="H11" s="13"/>
      <c r="I11" s="14">
        <v>0.13</v>
      </c>
      <c r="J11" s="14">
        <f ca="1">ROUND(INDIRECT(ADDRESS(ROW()+(0), COLUMN()+(-3), 1))*INDIRECT(ADDRESS(ROW()+(0), COLUMN()+(-1), 1)), 2)</f>
        <v>1.17</v>
      </c>
    </row>
    <row r="12" spans="1:10" ht="13.50" thickBot="1" customHeight="1">
      <c r="A12" s="15"/>
      <c r="B12" s="15"/>
      <c r="C12" s="15"/>
      <c r="D12" s="15"/>
      <c r="E12" s="15"/>
      <c r="F12" s="15"/>
      <c r="G12" s="9" t="s">
        <v>18</v>
      </c>
      <c r="H12" s="9"/>
      <c r="I12" s="9"/>
      <c r="J12" s="17">
        <f ca="1">ROUND(SUM(INDIRECT(ADDRESS(ROW()+(-1), COLUMN()+(0), 1)),INDIRECT(ADDRESS(ROW()+(-2), COLUMN()+(0), 1))), 2)</f>
        <v>11.46</v>
      </c>
    </row>
    <row r="13" spans="1:10" ht="13.50" thickBot="1" customHeight="1">
      <c r="A13" s="15">
        <v>2</v>
      </c>
      <c r="B13" s="15"/>
      <c r="C13" s="15"/>
      <c r="D13" s="15"/>
      <c r="E13" s="18" t="s">
        <v>19</v>
      </c>
      <c r="F13" s="18"/>
      <c r="G13" s="18"/>
      <c r="H13" s="18"/>
      <c r="I13" s="15"/>
      <c r="J13" s="15"/>
    </row>
    <row r="14" spans="1:10" ht="13.50" thickBot="1" customHeight="1">
      <c r="A14" s="1" t="s">
        <v>20</v>
      </c>
      <c r="B14" s="1"/>
      <c r="C14" s="10" t="s">
        <v>21</v>
      </c>
      <c r="D14" s="10"/>
      <c r="E14" s="1" t="s">
        <v>22</v>
      </c>
      <c r="F14" s="1"/>
      <c r="G14" s="11">
        <v>0.17</v>
      </c>
      <c r="H14" s="11"/>
      <c r="I14" s="12">
        <v>23.03</v>
      </c>
      <c r="J14" s="12">
        <f ca="1">ROUND(INDIRECT(ADDRESS(ROW()+(0), COLUMN()+(-3), 1))*INDIRECT(ADDRESS(ROW()+(0), COLUMN()+(-1), 1)), 2)</f>
        <v>3.92</v>
      </c>
    </row>
    <row r="15" spans="1:10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"/>
      <c r="G15" s="13">
        <v>0.17</v>
      </c>
      <c r="H15" s="13"/>
      <c r="I15" s="14">
        <v>21.86</v>
      </c>
      <c r="J15" s="14">
        <f ca="1">ROUND(INDIRECT(ADDRESS(ROW()+(0), COLUMN()+(-3), 1))*INDIRECT(ADDRESS(ROW()+(0), COLUMN()+(-1), 1)), 2)</f>
        <v>3.72</v>
      </c>
    </row>
    <row r="16" spans="1:10" ht="13.50" thickBot="1" customHeight="1">
      <c r="A16" s="15"/>
      <c r="B16" s="15"/>
      <c r="C16" s="15"/>
      <c r="D16" s="15"/>
      <c r="E16" s="15"/>
      <c r="F16" s="15"/>
      <c r="G16" s="9" t="s">
        <v>26</v>
      </c>
      <c r="H16" s="9"/>
      <c r="I16" s="9"/>
      <c r="J16" s="17">
        <f ca="1">ROUND(SUM(INDIRECT(ADDRESS(ROW()+(-1), COLUMN()+(0), 1)),INDIRECT(ADDRESS(ROW()+(-2), COLUMN()+(0), 1))), 2)</f>
        <v>7.64</v>
      </c>
    </row>
    <row r="17" spans="1:10" ht="13.50" thickBot="1" customHeight="1">
      <c r="A17" s="15">
        <v>3</v>
      </c>
      <c r="B17" s="15"/>
      <c r="C17" s="15"/>
      <c r="D17" s="15"/>
      <c r="E17" s="18" t="s">
        <v>27</v>
      </c>
      <c r="F17" s="18"/>
      <c r="G17" s="18"/>
      <c r="H17" s="18"/>
      <c r="I17" s="15"/>
      <c r="J17" s="15"/>
    </row>
    <row r="18" spans="1:10" ht="13.50" thickBot="1" customHeight="1">
      <c r="A18" s="19"/>
      <c r="B18" s="19"/>
      <c r="C18" s="20" t="s">
        <v>28</v>
      </c>
      <c r="D18" s="20"/>
      <c r="E18" s="19" t="s">
        <v>29</v>
      </c>
      <c r="F18" s="19"/>
      <c r="G18" s="13">
        <v>2</v>
      </c>
      <c r="H18" s="13"/>
      <c r="I18" s="14">
        <f ca="1">ROUND(SUM(INDIRECT(ADDRESS(ROW()+(-2), COLUMN()+(1), 1)),INDIRECT(ADDRESS(ROW()+(-6), COLUMN()+(1), 1))), 2)</f>
        <v>19.1</v>
      </c>
      <c r="J18" s="14">
        <f ca="1">ROUND(INDIRECT(ADDRESS(ROW()+(0), COLUMN()+(-3), 1))*INDIRECT(ADDRESS(ROW()+(0), COLUMN()+(-1), 1))/100, 2)</f>
        <v>0.38</v>
      </c>
    </row>
    <row r="19" spans="1:10" ht="13.50" thickBot="1" customHeight="1">
      <c r="A19" s="21" t="s">
        <v>30</v>
      </c>
      <c r="B19" s="21"/>
      <c r="C19" s="22"/>
      <c r="D19" s="22"/>
      <c r="E19" s="23"/>
      <c r="F19" s="23"/>
      <c r="G19" s="24" t="s">
        <v>31</v>
      </c>
      <c r="H19" s="24"/>
      <c r="I19" s="25"/>
      <c r="J19" s="26">
        <f ca="1">ROUND(SUM(INDIRECT(ADDRESS(ROW()+(-1), COLUMN()+(0), 1)),INDIRECT(ADDRESS(ROW()+(-3), COLUMN()+(0), 1)),INDIRECT(ADDRESS(ROW()+(-7), COLUMN()+(0), 1))), 2)</f>
        <v>19.48</v>
      </c>
    </row>
    <row r="22" spans="1:10" ht="13.50" thickBot="1" customHeight="1">
      <c r="A22" s="27" t="s">
        <v>32</v>
      </c>
      <c r="B22" s="27"/>
      <c r="C22" s="27"/>
      <c r="D22" s="27"/>
      <c r="E22" s="27"/>
      <c r="F22" s="27" t="s">
        <v>33</v>
      </c>
      <c r="G22" s="27"/>
      <c r="H22" s="27" t="s">
        <v>34</v>
      </c>
      <c r="I22" s="27"/>
      <c r="J22" s="27" t="s">
        <v>35</v>
      </c>
    </row>
    <row r="23" spans="1:10" ht="13.50" thickBot="1" customHeight="1">
      <c r="A23" s="28" t="s">
        <v>36</v>
      </c>
      <c r="B23" s="28"/>
      <c r="C23" s="28"/>
      <c r="D23" s="28"/>
      <c r="E23" s="28"/>
      <c r="F23" s="29">
        <v>1.3112e+007</v>
      </c>
      <c r="G23" s="29"/>
      <c r="H23" s="29">
        <v>1.3112e+007</v>
      </c>
      <c r="I23" s="29"/>
      <c r="J23" s="29" t="s">
        <v>37</v>
      </c>
    </row>
    <row r="24" spans="1:10" ht="24.00" thickBot="1" customHeight="1">
      <c r="A24" s="30" t="s">
        <v>38</v>
      </c>
      <c r="B24" s="30"/>
      <c r="C24" s="30"/>
      <c r="D24" s="30"/>
      <c r="E24" s="30"/>
      <c r="F24" s="31"/>
      <c r="G24" s="31"/>
      <c r="H24" s="31"/>
      <c r="I24" s="31"/>
      <c r="J24" s="31"/>
    </row>
    <row r="27" spans="1:1" ht="33.75" thickBot="1" customHeight="1">
      <c r="A27" s="1" t="s">
        <v>39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40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58">
    <mergeCell ref="A1:J1"/>
    <mergeCell ref="B3:C3"/>
    <mergeCell ref="D3:J3"/>
    <mergeCell ref="A5:J5"/>
    <mergeCell ref="A8:B8"/>
    <mergeCell ref="C8:D8"/>
    <mergeCell ref="E8:F8"/>
    <mergeCell ref="G8:H8"/>
    <mergeCell ref="A9:B9"/>
    <mergeCell ref="C9:D9"/>
    <mergeCell ref="E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D12"/>
    <mergeCell ref="E12:F12"/>
    <mergeCell ref="G12:I12"/>
    <mergeCell ref="A13:B13"/>
    <mergeCell ref="C13:D13"/>
    <mergeCell ref="E13:H13"/>
    <mergeCell ref="A14:B14"/>
    <mergeCell ref="C14:D14"/>
    <mergeCell ref="E14:F14"/>
    <mergeCell ref="G14:H14"/>
    <mergeCell ref="A15:B15"/>
    <mergeCell ref="C15:D15"/>
    <mergeCell ref="E15:F15"/>
    <mergeCell ref="G15:H15"/>
    <mergeCell ref="A16:B16"/>
    <mergeCell ref="C16:D16"/>
    <mergeCell ref="E16:F16"/>
    <mergeCell ref="G16:I16"/>
    <mergeCell ref="A17:B17"/>
    <mergeCell ref="C17:D17"/>
    <mergeCell ref="E17:H17"/>
    <mergeCell ref="A18:B18"/>
    <mergeCell ref="C18:D18"/>
    <mergeCell ref="E18:F18"/>
    <mergeCell ref="G18:H18"/>
    <mergeCell ref="A19:F19"/>
    <mergeCell ref="G19:I19"/>
    <mergeCell ref="A22:E22"/>
    <mergeCell ref="F22:G22"/>
    <mergeCell ref="H22:I22"/>
    <mergeCell ref="A23:E23"/>
    <mergeCell ref="F23:G24"/>
    <mergeCell ref="H23:I24"/>
    <mergeCell ref="J23:J24"/>
    <mergeCell ref="A24:E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