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<sst xmlns="http://schemas.openxmlformats.org/spreadsheetml/2006/main" count="48" uniqueCount="48">
  <si>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</si>
  <si>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</si>
  <si>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</si>
  <si>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</si>
  <si>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 "FINSA", de tablas de madera maciza de pino pinaster (Pinus pinaster), de 2500x90x17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</si>
  <si>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</si>
  <si>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</si>
  <si>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</si>
  <si>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</si>
  <si>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</si>
  <si>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</si>
  <si>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</si>
  <si>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</si>
  <si>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</si>
  <si>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</si>
  <si>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</si>
  <si>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</si>
  <si>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</si>
  <si>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mt18mtf010a</t>
  </si>
  <si>
    <t xml:space="preserve">m²</t>
  </si>
  <si>
    <t xml:space="preserve">Tarima flotante "FINSA" en tablas de madera maciza de pino pinaster (Pinus pinaster), 2500x90x17 mm, cepillada en fábrica y sin recubrimiento, acabado natural, según UNE-EN 13810-1 y UNE-EN 14342.</t>
  </si>
  <si>
    <t xml:space="preserve">mt18mva070</t>
  </si>
  <si>
    <t xml:space="preserve">l</t>
  </si>
  <si>
    <t xml:space="preserve">Adhesivo tipo D3 (antihumedad).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</si>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</sst>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0.470000</v>
      </c>
      <c r="J10" s="12">
        <f ca="1">ROUND(INDIRECT(ADDRESS(ROW()+(0), COLUMN()+(-3), 1))*INDIRECT(ADDRESS(ROW()+(0), COLUMN()+(-1), 1)), 2)</f>
        <v>0.520000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0.440000</v>
      </c>
      <c r="H11" s="11"/>
      <c r="I11" s="12">
        <v>0.300000</v>
      </c>
      <c r="J11" s="12">
        <f ca="1">ROUND(INDIRECT(ADDRESS(ROW()+(0), COLUMN()+(-3), 1))*INDIRECT(ADDRESS(ROW()+(0), COLUMN()+(-1), 1)), 2)</f>
        <v>0.130000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1.020000</v>
      </c>
      <c r="H12" s="11"/>
      <c r="I12" s="12">
        <v>8.560000</v>
      </c>
      <c r="J12" s="12">
        <f ca="1">ROUND(INDIRECT(ADDRESS(ROW()+(0), COLUMN()+(-3), 1))*INDIRECT(ADDRESS(ROW()+(0), COLUMN()+(-1), 1)), 2)</f>
        <v>8.730000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0.050000</v>
      </c>
      <c r="H13" s="13"/>
      <c r="I13" s="14">
        <v>1.590000</v>
      </c>
      <c r="J13" s="14">
        <f ca="1">ROUND(INDIRECT(ADDRESS(ROW()+(0), COLUMN()+(-3), 1))*INDIRECT(ADDRESS(ROW()+(0), COLUMN()+(-1), 1)), 2)</f>
        <v>0.080000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9.460000</v>
      </c>
    </row>
    <row r="15" spans="1:10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0.419000</v>
      </c>
      <c r="H16" s="11"/>
      <c r="I16" s="12">
        <v>18.560000</v>
      </c>
      <c r="J16" s="12">
        <f ca="1">ROUND(INDIRECT(ADDRESS(ROW()+(0), COLUMN()+(-3), 1))*INDIRECT(ADDRESS(ROW()+(0), COLUMN()+(-1), 1)), 2)</f>
        <v>7.780000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0.419000</v>
      </c>
      <c r="H17" s="13"/>
      <c r="I17" s="14">
        <v>17.530000</v>
      </c>
      <c r="J17" s="14">
        <f ca="1">ROUND(INDIRECT(ADDRESS(ROW()+(0), COLUMN()+(-3), 1))*INDIRECT(ADDRESS(ROW()+(0), COLUMN()+(-1), 1)), 2)</f>
        <v>7.350000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15.130000</v>
      </c>
    </row>
    <row r="19" spans="1:10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2.000000</v>
      </c>
      <c r="H20" s="13"/>
      <c r="I20" s="14">
        <f ca="1">ROUND(SUM(INDIRECT(ADDRESS(ROW()+(-2), COLUMN()+(1), 1)),INDIRECT(ADDRESS(ROW()+(-6), COLUMN()+(1), 1))), 2)</f>
        <v>24.590000</v>
      </c>
      <c r="J20" s="14">
        <f ca="1">ROUND(INDIRECT(ADDRESS(ROW()+(0), COLUMN()+(-3), 1))*INDIRECT(ADDRESS(ROW()+(0), COLUMN()+(-1), 1))/100, 2)</f>
        <v>0.490000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25.080000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882014.000000</v>
      </c>
      <c r="G25" s="29"/>
      <c r="H25" s="29">
        <v>882015.000000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